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та\Desktop\итоги 2016\"/>
    </mc:Choice>
  </mc:AlternateContent>
  <bookViews>
    <workbookView xWindow="0" yWindow="30" windowWidth="7485" windowHeight="4140"/>
  </bookViews>
  <sheets>
    <sheet name="cShabl" sheetId="1" r:id="rId1"/>
  </sheets>
  <definedNames>
    <definedName name="_xlnm.Print_Titles" localSheetId="0">cShabl!$4:$4</definedName>
  </definedNames>
  <calcPr calcId="152511"/>
</workbook>
</file>

<file path=xl/calcChain.xml><?xml version="1.0" encoding="utf-8"?>
<calcChain xmlns="http://schemas.openxmlformats.org/spreadsheetml/2006/main">
  <c r="D6" i="1" l="1"/>
  <c r="D5" i="1" s="1"/>
  <c r="D17" i="1"/>
  <c r="D22" i="1"/>
  <c r="D26" i="1"/>
  <c r="D31" i="1"/>
  <c r="D34" i="1"/>
  <c r="D42" i="1"/>
  <c r="D40" i="1"/>
</calcChain>
</file>

<file path=xl/sharedStrings.xml><?xml version="1.0" encoding="utf-8"?>
<sst xmlns="http://schemas.openxmlformats.org/spreadsheetml/2006/main" count="118" uniqueCount="63">
  <si>
    <t>Расходы бюджета - всего</t>
  </si>
  <si>
    <t/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</si>
  <si>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</si>
  <si>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</si>
  <si>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</si>
  <si>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</si>
  <si>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</si>
  <si>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</si>
  <si>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</si>
  <si>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</si>
  <si>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</si>
  <si>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</si>
  <si>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</si>
  <si>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</si>
  <si>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</si>
  <si>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</si>
  <si>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</si>
  <si>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</si>
  <si>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</si>
  <si>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</si>
  <si>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</si>
  <si>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</si>
  <si>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</si>
  <si>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</si>
  <si>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</si>
  <si>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</si>
  <si>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</si>
  <si>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</si>
  <si>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</si>
  <si>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</si>
  <si>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</si>
  <si>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</si>
  <si>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</si>
  <si>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</si>
  <si>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</si>
  <si>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</si>
  <si>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</si>
  <si>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</si>
  <si>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</si>
  <si>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1.Наименование показателя</t>
  </si>
  <si>
    <t>Р3</t>
  </si>
  <si>
    <t>ПР</t>
  </si>
  <si>
    <t>01</t>
  </si>
  <si>
    <t>02</t>
  </si>
  <si>
    <t>03</t>
  </si>
  <si>
    <t>04</t>
  </si>
  <si>
    <t>06</t>
  </si>
  <si>
    <t>07</t>
  </si>
  <si>
    <t>13</t>
  </si>
  <si>
    <t>0</t>
  </si>
  <si>
    <t>09</t>
  </si>
  <si>
    <t>10</t>
  </si>
  <si>
    <t>05</t>
  </si>
  <si>
    <t>08</t>
  </si>
  <si>
    <t>12</t>
  </si>
  <si>
    <t>11</t>
  </si>
  <si>
    <t>14</t>
  </si>
  <si>
    <t>кассовое исполнение</t>
  </si>
  <si>
    <t>руб</t>
  </si>
  <si>
    <t xml:space="preserve">Приложение № 3 к решению  сессии Совета Депутатов Коченевского района  "Об исполнении бюджета Коченевского района Новосибирской области  за 2016 год" </t>
  </si>
  <si>
    <t>Кассовое исполнение расходов бюджета Коченевского района за 2016 год по разделам и подразделам классификации расходов бюджетов</t>
  </si>
  <si>
    <t>Судебная система</t>
  </si>
  <si>
    <t>Другие вопросы в области культуры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</si>
</sst>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04"/>
    </font>
    <font>
      <b/>
      <sz val="10"/>
      <name val="Arial"/>
      <family val="2"/>
      <charset val="204"/>
    </font>
    <font>
      <b/>
      <sz val="15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49" fontId="0" fillId="0" borderId="1" xfId="0" applyNumberFormat="1" applyBorder="1" applyAlignment="1">
      <alignment vertical="top" wrapText="1" shrinkToFi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showGridLines="0" tabSelected="1" workbookViewId="0">
      <selection activeCell="A2" sqref="A2:XFD2"/>
    </sheetView>
  </sheetViews>
  <sheetFormatPr defaultRowHeight="12.75" x14ac:dyDescent="0.2"/>
  <cols>
    <col min="1" max="1" width="60.7109375" customWidth="1"/>
    <col min="2" max="2" width="10.7109375" customWidth="1"/>
    <col min="3" max="3" width="8.140625" customWidth="1"/>
    <col min="4" max="4" width="19.7109375" customWidth="1"/>
  </cols>
  <sheetData>
    <row r="1" spans="1:4" ht="66.75" customHeight="1" x14ac:dyDescent="0.2">
      <c r="B1" s="9" t="s">
        <v>59</v>
      </c>
      <c r="C1" s="10"/>
      <c r="D1" s="10"/>
    </row>
    <row r="2" spans="1:4" ht="33.75" customHeight="1" x14ac:dyDescent="0.2">
      <c r="A2" s="8" t="s">
        <v>60</v>
      </c>
      <c r="B2" s="8"/>
      <c r="C2" s="8"/>
      <c r="D2" s="8"/>
    </row>
    <row r="3" spans="1:4" ht="17.25" customHeight="1" thickBot="1" x14ac:dyDescent="0.35">
      <c r="A3" s="2"/>
      <c r="D3" s="7" t="s">
        <v>58</v>
      </c>
    </row>
    <row r="4" spans="1:4" ht="35.25" customHeight="1" thickBot="1" x14ac:dyDescent="0.25">
      <c r="A4" s="1" t="s">
        <v>39</v>
      </c>
      <c r="B4" s="1" t="s">
        <v>40</v>
      </c>
      <c r="C4" s="4" t="s">
        <v>41</v>
      </c>
      <c r="D4" s="5" t="s">
        <v>57</v>
      </c>
    </row>
    <row r="5" spans="1:4" x14ac:dyDescent="0.2">
      <c r="A5" s="3" t="s">
        <v>0</v>
      </c>
      <c r="B5" s="3" t="s">
        <v>1</v>
      </c>
      <c r="C5" s="3" t="s">
        <v>1</v>
      </c>
      <c r="D5" s="6">
        <f>D6+D13+D15+D17+D22+D26+D31+D34+D40+D42</f>
        <v>1025901636.33</v>
      </c>
    </row>
    <row r="6" spans="1:4" x14ac:dyDescent="0.2">
      <c r="A6" s="3" t="s">
        <v>2</v>
      </c>
      <c r="B6" s="3" t="s">
        <v>42</v>
      </c>
      <c r="C6" s="3"/>
      <c r="D6" s="6">
        <f>D7+D8+D9+D10+D11+D12</f>
        <v>52169350.120000005</v>
      </c>
    </row>
    <row r="7" spans="1:4" ht="25.5" x14ac:dyDescent="0.2">
      <c r="A7" s="3" t="s">
        <v>3</v>
      </c>
      <c r="B7" s="3" t="s">
        <v>42</v>
      </c>
      <c r="C7" s="3" t="s">
        <v>43</v>
      </c>
      <c r="D7" s="6">
        <v>1392809.8</v>
      </c>
    </row>
    <row r="8" spans="1:4" ht="38.25" x14ac:dyDescent="0.2">
      <c r="A8" s="3" t="s">
        <v>4</v>
      </c>
      <c r="B8" s="3" t="s">
        <v>42</v>
      </c>
      <c r="C8" s="3" t="s">
        <v>44</v>
      </c>
      <c r="D8" s="6">
        <v>1139794.98</v>
      </c>
    </row>
    <row r="9" spans="1:4" ht="38.25" x14ac:dyDescent="0.2">
      <c r="A9" s="3" t="s">
        <v>5</v>
      </c>
      <c r="B9" s="3" t="s">
        <v>42</v>
      </c>
      <c r="C9" s="3" t="s">
        <v>45</v>
      </c>
      <c r="D9" s="6">
        <v>46764390.380000003</v>
      </c>
    </row>
    <row r="10" spans="1:4" x14ac:dyDescent="0.2">
      <c r="A10" s="3" t="s">
        <v>61</v>
      </c>
      <c r="B10" s="3" t="s">
        <v>42</v>
      </c>
      <c r="C10" s="3" t="s">
        <v>52</v>
      </c>
      <c r="D10" s="6">
        <v>27800</v>
      </c>
    </row>
    <row r="11" spans="1:4" ht="25.5" x14ac:dyDescent="0.2">
      <c r="A11" s="3" t="s">
        <v>6</v>
      </c>
      <c r="B11" s="3" t="s">
        <v>42</v>
      </c>
      <c r="C11" s="3" t="s">
        <v>46</v>
      </c>
      <c r="D11" s="6">
        <v>1442875.5</v>
      </c>
    </row>
    <row r="12" spans="1:4" x14ac:dyDescent="0.2">
      <c r="A12" s="3" t="s">
        <v>7</v>
      </c>
      <c r="B12" s="3" t="s">
        <v>42</v>
      </c>
      <c r="C12" s="3" t="s">
        <v>48</v>
      </c>
      <c r="D12" s="6">
        <v>1401679.46</v>
      </c>
    </row>
    <row r="13" spans="1:4" x14ac:dyDescent="0.2">
      <c r="A13" s="3" t="s">
        <v>8</v>
      </c>
      <c r="B13" s="3" t="s">
        <v>43</v>
      </c>
      <c r="C13" s="3" t="s">
        <v>49</v>
      </c>
      <c r="D13" s="6">
        <v>1677800</v>
      </c>
    </row>
    <row r="14" spans="1:4" x14ac:dyDescent="0.2">
      <c r="A14" s="3" t="s">
        <v>9</v>
      </c>
      <c r="B14" s="3" t="s">
        <v>43</v>
      </c>
      <c r="C14" s="3" t="s">
        <v>44</v>
      </c>
      <c r="D14" s="6">
        <v>1677800</v>
      </c>
    </row>
    <row r="15" spans="1:4" ht="25.5" x14ac:dyDescent="0.2">
      <c r="A15" s="3" t="s">
        <v>10</v>
      </c>
      <c r="B15" s="3" t="s">
        <v>44</v>
      </c>
      <c r="C15" s="3"/>
      <c r="D15" s="6">
        <v>625611.01</v>
      </c>
    </row>
    <row r="16" spans="1:4" ht="25.5" x14ac:dyDescent="0.2">
      <c r="A16" s="3" t="s">
        <v>11</v>
      </c>
      <c r="B16" s="3" t="s">
        <v>44</v>
      </c>
      <c r="C16" s="3" t="s">
        <v>50</v>
      </c>
      <c r="D16" s="6">
        <v>625611.01</v>
      </c>
    </row>
    <row r="17" spans="1:4" x14ac:dyDescent="0.2">
      <c r="A17" s="3" t="s">
        <v>12</v>
      </c>
      <c r="B17" s="3" t="s">
        <v>45</v>
      </c>
      <c r="C17" s="3"/>
      <c r="D17" s="6">
        <f>D18+D19+D20+D21</f>
        <v>63182604.219999999</v>
      </c>
    </row>
    <row r="18" spans="1:4" x14ac:dyDescent="0.2">
      <c r="A18" s="3" t="s">
        <v>13</v>
      </c>
      <c r="B18" s="3" t="s">
        <v>45</v>
      </c>
      <c r="C18" s="3" t="s">
        <v>52</v>
      </c>
      <c r="D18" s="6">
        <v>944260</v>
      </c>
    </row>
    <row r="19" spans="1:4" x14ac:dyDescent="0.2">
      <c r="A19" s="3" t="s">
        <v>14</v>
      </c>
      <c r="B19" s="3" t="s">
        <v>45</v>
      </c>
      <c r="C19" s="3" t="s">
        <v>53</v>
      </c>
      <c r="D19" s="6">
        <v>2153000</v>
      </c>
    </row>
    <row r="20" spans="1:4" x14ac:dyDescent="0.2">
      <c r="A20" s="3" t="s">
        <v>15</v>
      </c>
      <c r="B20" s="3" t="s">
        <v>45</v>
      </c>
      <c r="C20" s="3" t="s">
        <v>50</v>
      </c>
      <c r="D20" s="6">
        <v>56937029.710000001</v>
      </c>
    </row>
    <row r="21" spans="1:4" x14ac:dyDescent="0.2">
      <c r="A21" s="3" t="s">
        <v>16</v>
      </c>
      <c r="B21" s="3" t="s">
        <v>45</v>
      </c>
      <c r="C21" s="3" t="s">
        <v>54</v>
      </c>
      <c r="D21" s="6">
        <v>3148314.51</v>
      </c>
    </row>
    <row r="22" spans="1:4" x14ac:dyDescent="0.2">
      <c r="A22" s="3" t="s">
        <v>17</v>
      </c>
      <c r="B22" s="3" t="s">
        <v>52</v>
      </c>
      <c r="C22" s="3"/>
      <c r="D22" s="6">
        <f>D23+D24+D25</f>
        <v>36899545.529999994</v>
      </c>
    </row>
    <row r="23" spans="1:4" x14ac:dyDescent="0.2">
      <c r="A23" s="3" t="s">
        <v>18</v>
      </c>
      <c r="B23" s="3" t="s">
        <v>52</v>
      </c>
      <c r="C23" s="3" t="s">
        <v>42</v>
      </c>
      <c r="D23" s="6">
        <v>12074438.15</v>
      </c>
    </row>
    <row r="24" spans="1:4" x14ac:dyDescent="0.2">
      <c r="A24" s="3" t="s">
        <v>19</v>
      </c>
      <c r="B24" s="3" t="s">
        <v>52</v>
      </c>
      <c r="C24" s="3" t="s">
        <v>43</v>
      </c>
      <c r="D24" s="6">
        <v>23022971.719999999</v>
      </c>
    </row>
    <row r="25" spans="1:4" x14ac:dyDescent="0.2">
      <c r="A25" s="3" t="s">
        <v>20</v>
      </c>
      <c r="B25" s="3" t="s">
        <v>52</v>
      </c>
      <c r="C25" s="3" t="s">
        <v>44</v>
      </c>
      <c r="D25" s="6">
        <v>1802135.66</v>
      </c>
    </row>
    <row r="26" spans="1:4" x14ac:dyDescent="0.2">
      <c r="A26" s="3" t="s">
        <v>21</v>
      </c>
      <c r="B26" s="3" t="s">
        <v>47</v>
      </c>
      <c r="C26" s="3"/>
      <c r="D26" s="6">
        <f>D27+D28+D29+D30</f>
        <v>627086058.45999992</v>
      </c>
    </row>
    <row r="27" spans="1:4" x14ac:dyDescent="0.2">
      <c r="A27" s="3" t="s">
        <v>22</v>
      </c>
      <c r="B27" s="3" t="s">
        <v>47</v>
      </c>
      <c r="C27" s="3" t="s">
        <v>42</v>
      </c>
      <c r="D27" s="6">
        <v>162558718.49000001</v>
      </c>
    </row>
    <row r="28" spans="1:4" x14ac:dyDescent="0.2">
      <c r="A28" s="3" t="s">
        <v>23</v>
      </c>
      <c r="B28" s="3" t="s">
        <v>47</v>
      </c>
      <c r="C28" s="3" t="s">
        <v>43</v>
      </c>
      <c r="D28" s="6">
        <v>435243722.06999999</v>
      </c>
    </row>
    <row r="29" spans="1:4" x14ac:dyDescent="0.2">
      <c r="A29" s="3" t="s">
        <v>24</v>
      </c>
      <c r="B29" s="3" t="s">
        <v>47</v>
      </c>
      <c r="C29" s="3" t="s">
        <v>47</v>
      </c>
      <c r="D29" s="6">
        <v>11320363.5</v>
      </c>
    </row>
    <row r="30" spans="1:4" x14ac:dyDescent="0.2">
      <c r="A30" s="3" t="s">
        <v>25</v>
      </c>
      <c r="B30" s="3" t="s">
        <v>47</v>
      </c>
      <c r="C30" s="3" t="s">
        <v>50</v>
      </c>
      <c r="D30" s="6">
        <v>17963254.399999999</v>
      </c>
    </row>
    <row r="31" spans="1:4" x14ac:dyDescent="0.2">
      <c r="A31" s="3" t="s">
        <v>26</v>
      </c>
      <c r="B31" s="3" t="s">
        <v>53</v>
      </c>
      <c r="C31" s="3"/>
      <c r="D31" s="6">
        <f>D32+D33</f>
        <v>70192335.950000003</v>
      </c>
    </row>
    <row r="32" spans="1:4" x14ac:dyDescent="0.2">
      <c r="A32" s="3" t="s">
        <v>27</v>
      </c>
      <c r="B32" s="3" t="s">
        <v>53</v>
      </c>
      <c r="C32" s="3" t="s">
        <v>42</v>
      </c>
      <c r="D32" s="6">
        <v>55728626.32</v>
      </c>
    </row>
    <row r="33" spans="1:4" x14ac:dyDescent="0.2">
      <c r="A33" s="3" t="s">
        <v>62</v>
      </c>
      <c r="B33" s="3" t="s">
        <v>53</v>
      </c>
      <c r="C33" s="3" t="s">
        <v>45</v>
      </c>
      <c r="D33" s="6">
        <v>14463709.630000001</v>
      </c>
    </row>
    <row r="34" spans="1:4" x14ac:dyDescent="0.2">
      <c r="A34" s="3" t="s">
        <v>28</v>
      </c>
      <c r="B34" s="3" t="s">
        <v>51</v>
      </c>
      <c r="C34" s="3"/>
      <c r="D34" s="6">
        <f>D35+D36+D37+D38+D39</f>
        <v>64955855.190000005</v>
      </c>
    </row>
    <row r="35" spans="1:4" x14ac:dyDescent="0.2">
      <c r="A35" s="3" t="s">
        <v>29</v>
      </c>
      <c r="B35" s="3" t="s">
        <v>51</v>
      </c>
      <c r="C35" s="3" t="s">
        <v>42</v>
      </c>
      <c r="D35" s="6">
        <v>1459204.06</v>
      </c>
    </row>
    <row r="36" spans="1:4" x14ac:dyDescent="0.2">
      <c r="A36" s="3" t="s">
        <v>30</v>
      </c>
      <c r="B36" s="3" t="s">
        <v>51</v>
      </c>
      <c r="C36" s="3" t="s">
        <v>43</v>
      </c>
      <c r="D36" s="6">
        <v>34427216.590000004</v>
      </c>
    </row>
    <row r="37" spans="1:4" x14ac:dyDescent="0.2">
      <c r="A37" s="3" t="s">
        <v>31</v>
      </c>
      <c r="B37" s="3" t="s">
        <v>51</v>
      </c>
      <c r="C37" s="3" t="s">
        <v>44</v>
      </c>
      <c r="D37" s="6">
        <v>7412400</v>
      </c>
    </row>
    <row r="38" spans="1:4" x14ac:dyDescent="0.2">
      <c r="A38" s="3" t="s">
        <v>32</v>
      </c>
      <c r="B38" s="3" t="s">
        <v>51</v>
      </c>
      <c r="C38" s="3" t="s">
        <v>45</v>
      </c>
      <c r="D38" s="6">
        <v>20850477.780000001</v>
      </c>
    </row>
    <row r="39" spans="1:4" x14ac:dyDescent="0.2">
      <c r="A39" s="3" t="s">
        <v>33</v>
      </c>
      <c r="B39" s="3" t="s">
        <v>51</v>
      </c>
      <c r="C39" s="3" t="s">
        <v>46</v>
      </c>
      <c r="D39" s="6">
        <v>806556.76</v>
      </c>
    </row>
    <row r="40" spans="1:4" x14ac:dyDescent="0.2">
      <c r="A40" s="3" t="s">
        <v>34</v>
      </c>
      <c r="B40" s="3" t="s">
        <v>55</v>
      </c>
      <c r="C40" s="3"/>
      <c r="D40" s="6">
        <f>D41</f>
        <v>4003614.85</v>
      </c>
    </row>
    <row r="41" spans="1:4" x14ac:dyDescent="0.2">
      <c r="A41" s="3" t="s">
        <v>35</v>
      </c>
      <c r="B41" s="3" t="s">
        <v>55</v>
      </c>
      <c r="C41" s="3" t="s">
        <v>42</v>
      </c>
      <c r="D41" s="6">
        <v>4003614.85</v>
      </c>
    </row>
    <row r="42" spans="1:4" ht="38.25" x14ac:dyDescent="0.2">
      <c r="A42" s="3" t="s">
        <v>36</v>
      </c>
      <c r="B42" s="3" t="s">
        <v>56</v>
      </c>
      <c r="C42" s="3"/>
      <c r="D42" s="6">
        <f>D43+D44</f>
        <v>105108861</v>
      </c>
    </row>
    <row r="43" spans="1:4" ht="25.5" x14ac:dyDescent="0.2">
      <c r="A43" s="3" t="s">
        <v>37</v>
      </c>
      <c r="B43" s="3" t="s">
        <v>56</v>
      </c>
      <c r="C43" s="3" t="s">
        <v>42</v>
      </c>
      <c r="D43" s="6">
        <v>101399400</v>
      </c>
    </row>
    <row r="44" spans="1:4" x14ac:dyDescent="0.2">
      <c r="A44" s="3" t="s">
        <v>38</v>
      </c>
      <c r="B44" s="3" t="s">
        <v>56</v>
      </c>
      <c r="C44" s="3" t="s">
        <v>44</v>
      </c>
      <c r="D44" s="6">
        <v>3709461</v>
      </c>
    </row>
  </sheetData>
  <mergeCells count="2">
    <mergeCell ref="A2:D2"/>
    <mergeCell ref="B1:D1"/>
  </mergeCells>
  <printOptions horizontalCentered="1"/>
  <pageMargins left="0" right="0" top="0.41666666666666669" bottom="0" header="0" footer="0"/>
  <pageSetup paperSize="9" fitToHeight="300" orientation="portrait" r:id="rId1"/>
  <headerFooter>
    <oddHeader>&amp;RЛист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cShabl</vt:lpstr>
      <vt:lpstr>cShabl!Заголовки_для_печати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Работа</dc:creator>
  <cp:lastModifiedBy>Работа</cp:lastModifiedBy>
  <cp:lastPrinted>2017-03-01T08:08:43Z</cp:lastPrinted>
  <dcterms:created xsi:type="dcterms:W3CDTF">2016-03-22T06:50:59Z</dcterms:created>
  <dcterms:modified xsi:type="dcterms:W3CDTF">2017-03-06T08:24:50Z</dcterms:modified>
</cp:coreProperties>
</file>